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<sst xmlns="http://schemas.openxmlformats.org/spreadsheetml/2006/main" count="401" uniqueCount="76">
  <si>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</si>
  <si>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</si>
  <si>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</si>
  <si>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</si>
  <si>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</si>
  <si>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</si>
  <si>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</si>
  <si>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</si>
  <si>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</si>
  <si>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</si>
  <si>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</si>
  <si>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</si>
  <si>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</si>
  <si>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</si>
  <si>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</si>
  <si>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</si>
  <si>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</si>
  <si>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</si>
  <si>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</si>
  <si>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</si>
  <si>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</si>
  <si>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</si>
  <si>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</si>
  <si>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</si>
  <si>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</si>
  <si>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</si>
  <si>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</si>
  <si>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</si>
  <si>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</si>
  <si>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</si>
  <si>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</si>
  <si>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</si>
  <si>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</si>
  <si>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</si>
  <si>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</si>
  <si>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</si>
  <si>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</si>
  <si>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</si>
  <si>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</si>
  <si>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</si>
  <si>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</si>
  <si>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</si>
  <si>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</si>
  <si>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</si>
  <si>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</si>
  <si>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</si>
  <si>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</si>
  <si>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</si>
  <si>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</si>
  <si>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</si>
  <si>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</si>
  <si>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</si>
  <si>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</si>
  <si>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</si>
  <si>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</si>
  <si>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</si>
  <si>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</si>
  <si>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</si>
  <si>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</si>
  <si>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</si>
  <si>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</si>
  <si>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</si>
  <si>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</si>
  <si>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</si>
  <si>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</si>
  <si>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</si>
  <si>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</si>
  <si>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Marzo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</si>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</sst>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2020</v>
      </c>
      <c r="B8" s="42" t="s">
        <v>68</v>
      </c>
      <c r="C8" s="42" t="s">
        <v>68</v>
      </c>
      <c r="D8" s="42" t="s">
        <v>68</v>
      </c>
      <c r="E8" s="44">
        <f>SUM(+E9)</f>
        <v>1386996.6099999999</v>
      </c>
      <c r="F8" s="44">
        <f>SUM(+F9)</f>
        <v>1386996.6099999999</v>
      </c>
      <c r="G8" s="44">
        <f>SUM(+G9)</f>
        <v>1386996.6099999999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SUM(+E10+E11+E12)</f>
        <v>1386996.6099999999</v>
      </c>
      <c r="F9" s="45">
        <f>SUM(+F10+F11+F12)</f>
        <v>1386996.6099999999</v>
      </c>
      <c r="G9" s="45">
        <f>SUM(+G10+G11+G12)</f>
        <v>1386996.6099999999</v>
      </c>
      <c r="H9" s="45">
        <f>SUM(+H10+H11+H12)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243.6</v>
      </c>
      <c r="F10" s="39">
        <v>243.6</v>
      </c>
      <c r="G10" s="39">
        <v>243.6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279923.01</v>
      </c>
      <c r="F11" s="16">
        <v>279923.01</v>
      </c>
      <c r="G11" s="16">
        <v>279923.01</v>
      </c>
      <c r="H11" s="16">
        <f>+E11-F11</f>
        <v>0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73</v>
      </c>
      <c r="E12" s="16">
        <v>1106830</v>
      </c>
      <c r="F12" s="16">
        <v>1106830</v>
      </c>
      <c r="G12" s="16">
        <v>1106830</v>
      </c>
      <c r="H12" s="16">
        <f>+E12-F12</f>
        <v>0</v>
      </c>
    </row>
    <row r="13" spans="1:17" x14ac:dyDescent="0.2">
      <c r="A13" s="36" t="s">
        <v>75</v>
      </c>
      <c r="B13" s="46"/>
      <c r="C13" s="46"/>
      <c r="D13" s="46"/>
      <c r="E13" s="47"/>
      <c r="F13" s="47"/>
      <c r="G13" s="47"/>
      <c r="H13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086614173228347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2021-04-19T20:39:27Z</cp:lastPrinted>
  <dcterms:created xsi:type="dcterms:W3CDTF">2015-04-08T19:07:52Z</dcterms:created>
  <dcterms:modified xsi:type="dcterms:W3CDTF">2021-04-19T20:39:29Z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